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5621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<sst xmlns="http://schemas.openxmlformats.org/spreadsheetml/2006/main" count="133" uniqueCount="66">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</sst>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50" zoomScaleNormal="60" zoomScaleSheetLayoutView="5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D9" sqref="D9:X9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1048793.7</v>
      </c>
      <c r="E13" s="12"/>
      <c r="F13" s="12"/>
      <c r="G13" s="12">
        <f t="shared" ref="G13:X13" si="0">G14+G15+G16</f>
        <v>197250.69999999995</v>
      </c>
      <c r="H13" s="12">
        <f t="shared" si="0"/>
        <v>195888.2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111849.29999999999</v>
      </c>
      <c r="E14" s="15"/>
      <c r="F14" s="15"/>
      <c r="G14" s="15">
        <f t="shared" ref="G14:X14" si="1">G18</f>
        <v>24689.1</v>
      </c>
      <c r="H14" s="15">
        <f t="shared" si="1"/>
        <v>24689.1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166737.60000000001</v>
      </c>
      <c r="E15" s="17"/>
      <c r="F15" s="17"/>
      <c r="G15" s="17">
        <f t="shared" ref="G15:X15" si="2">G23</f>
        <v>30193.399999999998</v>
      </c>
      <c r="H15" s="17">
        <f t="shared" si="2"/>
        <v>30193.399999999998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770206.79999999993</v>
      </c>
      <c r="E16" s="17"/>
      <c r="F16" s="17"/>
      <c r="G16" s="17">
        <f t="shared" ref="G16:X16" si="3">G19+G29+G42+G50</f>
        <v>142368.19999999995</v>
      </c>
      <c r="H16" s="17">
        <f t="shared" si="3"/>
        <v>141005.70000000001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144201.5</v>
      </c>
      <c r="E17" s="67"/>
      <c r="F17" s="67"/>
      <c r="G17" s="67">
        <f t="shared" ref="G17:Q17" si="4">G18+G19</f>
        <v>31730.5</v>
      </c>
      <c r="H17" s="67">
        <f t="shared" si="4"/>
        <v>31730.5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111849.29999999999</v>
      </c>
      <c r="E18" s="20"/>
      <c r="F18" s="20"/>
      <c r="G18" s="20">
        <f t="shared" ref="G18:R18" si="9">G21</f>
        <v>24689.1</v>
      </c>
      <c r="H18" s="20">
        <f t="shared" si="9"/>
        <v>24689.1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111849.29999999999</v>
      </c>
      <c r="E21" s="20"/>
      <c r="F21" s="20"/>
      <c r="G21" s="20">
        <f>H21+I21</f>
        <v>24689.1</v>
      </c>
      <c r="H21" s="20">
        <v>24689.1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166737.60000000001</v>
      </c>
      <c r="E22" s="67"/>
      <c r="F22" s="67"/>
      <c r="G22" s="67">
        <f t="shared" ref="G22:X22" si="13">G23</f>
        <v>30193.399999999998</v>
      </c>
      <c r="H22" s="67">
        <f t="shared" si="13"/>
        <v>30193.399999999998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166737.60000000001</v>
      </c>
      <c r="E23" s="20"/>
      <c r="F23" s="20"/>
      <c r="G23" s="20">
        <f t="shared" ref="G23:X23" si="14">G24+G25+G26+G27</f>
        <v>30193.399999999998</v>
      </c>
      <c r="H23" s="20">
        <f t="shared" si="14"/>
        <v>30193.399999999998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119196.1</v>
      </c>
      <c r="E26" s="20"/>
      <c r="F26" s="20"/>
      <c r="G26" s="20">
        <f>H26+I26</f>
        <v>22550.6</v>
      </c>
      <c r="H26" s="20">
        <v>22550.6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38388.9</v>
      </c>
      <c r="E27" s="20"/>
      <c r="F27" s="20"/>
      <c r="G27" s="20">
        <f>H27+I27</f>
        <v>5240.2</v>
      </c>
      <c r="H27" s="20">
        <v>5240.2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726163.2</v>
      </c>
      <c r="E28" s="67"/>
      <c r="F28" s="67"/>
      <c r="G28" s="67">
        <f t="shared" ref="G28:X28" si="16">G29</f>
        <v>132427.39999999997</v>
      </c>
      <c r="H28" s="67">
        <f t="shared" si="16"/>
        <v>131264.20000000001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726163.2</v>
      </c>
      <c r="E29" s="20"/>
      <c r="F29" s="20"/>
      <c r="G29" s="20">
        <f t="shared" ref="G29:X29" si="17">G30+G31+G32+G33+G34+G35+G36+G37+G38+G39+G40</f>
        <v>132427.39999999997</v>
      </c>
      <c r="H29" s="20">
        <f t="shared" si="17"/>
        <v>131264.20000000001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634067.1</v>
      </c>
      <c r="E31" s="20"/>
      <c r="F31" s="20"/>
      <c r="G31" s="20">
        <f t="shared" si="19"/>
        <v>113851</v>
      </c>
      <c r="H31" s="20">
        <v>113851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58698.2</v>
      </c>
      <c r="E32" s="20"/>
      <c r="F32" s="20"/>
      <c r="G32" s="20">
        <f t="shared" si="19"/>
        <v>10415.200000000001</v>
      </c>
      <c r="H32" s="20">
        <v>10415.200000000001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18534</v>
      </c>
      <c r="E40" s="20"/>
      <c r="F40" s="20"/>
      <c r="G40" s="20">
        <f t="shared" si="19"/>
        <v>4584</v>
      </c>
      <c r="H40" s="20">
        <v>4584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295.8</v>
      </c>
      <c r="E43" s="20"/>
      <c r="F43" s="20"/>
      <c r="G43" s="20">
        <f t="shared" ref="G43:G48" si="28">H43+I43</f>
        <v>45.8</v>
      </c>
      <c r="H43" s="20">
        <v>45.8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581.70000000000005</v>
      </c>
      <c r="E44" s="20"/>
      <c r="F44" s="20"/>
      <c r="G44" s="20">
        <f t="shared" si="28"/>
        <v>31.7</v>
      </c>
      <c r="H44" s="20">
        <v>31.7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7263.3</v>
      </c>
      <c r="E45" s="20"/>
      <c r="F45" s="20"/>
      <c r="G45" s="20">
        <f t="shared" si="28"/>
        <v>2363.3000000000002</v>
      </c>
      <c r="H45" s="20">
        <v>2363.3000000000002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1444</v>
      </c>
      <c r="E46" s="20"/>
      <c r="F46" s="20"/>
      <c r="G46" s="20">
        <f t="shared" si="28"/>
        <v>119</v>
      </c>
      <c r="H46" s="20">
        <v>119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886.2</v>
      </c>
      <c r="E47" s="20"/>
      <c r="F47" s="20"/>
      <c r="G47" s="20">
        <f t="shared" si="28"/>
        <v>136.19999999999999</v>
      </c>
      <c r="H47" s="20">
        <v>136.19999999999999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2020-10-21T12:54:05Z</cp:lastPrinted>
  <dcterms:created xsi:type="dcterms:W3CDTF">2013-10-25T08:40:08Z</dcterms:created>
  <dcterms:modified xsi:type="dcterms:W3CDTF">2020-11-03T07:24:14Z</dcterms:modified>
</cp:coreProperties>
</file>